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<sst xmlns="http://schemas.openxmlformats.org/spreadsheetml/2006/main" count="26" uniqueCount="26">
  <si>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Месяц</t>
  </si>
  <si>
    <t>Баланс</t>
  </si>
  <si>
    <t>Доход</t>
  </si>
  <si>
    <t>Сумма взноса</t>
  </si>
  <si>
    <t>Процент, %</t>
  </si>
  <si>
    <t>Помощь:</t>
  </si>
  <si>
    <t>денег в Девлани ежемесячно, и также инвестируете ежемесячные проценты от уже имеющейся на счету суммы</t>
  </si>
  <si>
    <t>прошлого месяца + сумма вашего ежемесячного взноса + проценты, начисленные вам за прошлый месяц</t>
  </si>
  <si>
    <t>Вводить в этот раздел название валюты НЕ НАДО. Только цифру. Например сейчас сделан расчет на 100 долларов</t>
  </si>
  <si>
    <t>Вы можете вписать сюда любой другой процент, нажать Enter и Калькулятор сделает перерасчет</t>
  </si>
  <si>
    <t>каждый месяц свои $100 и начисленные проценты</t>
  </si>
  <si>
    <t>как инвестирование в Девлани</t>
  </si>
  <si>
    <t>После того, как вы впишете нужную сумму, нажмите Enter и Калькулятор сделает перерасчет ваших доходов.</t>
  </si>
  <si>
    <t>Т.к. в среднем Девлани приносит 6-9 % ежемесячного дохода, то здесь мы заложили 8 %</t>
  </si>
  <si>
    <t>в столбце "Процент". Т.к. в среднем Девлани приносит 6-9 % ежемесячной прибыли, то здесь мы заложили 8 %</t>
  </si>
  <si>
    <t>ежемесячные доходы вы тоже инвестируете, то уже через пять лет на вашем счету будет более $ 125 000 и ваш</t>
  </si>
  <si>
    <t>ежемесячный пассивный доход составит более $ 10 000. И все, что вы делали для этого - всего лишь инвестировали</t>
  </si>
  <si>
    <t>Год</t>
  </si>
  <si>
    <r>
      <t>&gt;&gt;&gt;</t>
    </r>
    <r>
      <rPr>
        <sz val="11"/>
        <rFont val="Calibri"/>
        <family val="2"/>
      </rPr>
      <t xml:space="preserve"> Этот калькулятор делает рассчеты ваших ежемесячных доходов, при учете, что вы инвестируете какую-то сумму</t>
    </r>
  </si>
  <si>
    <r>
      <t>&gt;&gt;&gt;</t>
    </r>
    <r>
      <rPr>
        <sz val="11"/>
        <rFont val="Calibri"/>
        <family val="2"/>
      </rPr>
      <t xml:space="preserve"> Как видите, при ежемесячной инвестиции в $100, при ежемесячном доходе в 8 % и при условии, что свои полученные </t>
    </r>
  </si>
  <si>
    <r>
      <t>&gt;&gt;&gt;</t>
    </r>
    <r>
      <rPr>
        <sz val="11"/>
        <rFont val="Calibri"/>
        <family val="2"/>
      </rPr>
      <t xml:space="preserve"> P.S. Помните, это приблизительные цифры, помогающие вам понять перспективу такого вида деятельности,</t>
    </r>
  </si>
  <si>
    <r>
      <t>&gt;&gt;&gt;</t>
    </r>
    <r>
      <rPr>
        <sz val="11"/>
        <rFont val="Calibri"/>
        <family val="2"/>
      </rPr>
      <t xml:space="preserve"> Столбец "</t>
    </r>
    <r>
      <rPr>
        <b/>
        <sz val="11"/>
        <rFont val="Calibri"/>
        <family val="2"/>
      </rPr>
      <t>Месяц</t>
    </r>
    <r>
      <rPr>
        <sz val="11"/>
        <rFont val="Calibri"/>
        <family val="2"/>
      </rPr>
      <t>" показывает количество месяцев, на которые сделан расчет. По умолчанию - 10 лет</t>
    </r>
  </si>
  <si>
    <r>
      <t>&gt;&gt;&gt;</t>
    </r>
    <r>
      <rPr>
        <sz val="11"/>
        <rFont val="Calibri"/>
        <family val="2"/>
      </rPr>
      <t xml:space="preserve"> Столбец "</t>
    </r>
    <r>
      <rPr>
        <b/>
        <sz val="11"/>
        <rFont val="Calibri"/>
        <family val="2"/>
      </rPr>
      <t>Доход</t>
    </r>
    <r>
      <rPr>
        <sz val="11"/>
        <rFont val="Calibri"/>
        <family val="2"/>
      </rPr>
      <t>" показывает сумму вашего ежемесячного дохода, с учетом ежемесячного процента, заложенного</t>
    </r>
  </si>
  <si>
    <r>
      <t>&gt;&gt;&gt;</t>
    </r>
    <r>
      <rPr>
        <sz val="11"/>
        <rFont val="Calibri"/>
        <family val="2"/>
      </rPr>
      <t xml:space="preserve"> Столбец "</t>
    </r>
    <r>
      <rPr>
        <b/>
        <sz val="11"/>
        <rFont val="Calibri"/>
        <family val="2"/>
      </rPr>
      <t>Сумма взноса</t>
    </r>
    <r>
      <rPr>
        <sz val="11"/>
        <rFont val="Calibri"/>
        <family val="2"/>
      </rPr>
      <t>" - сюда вы вписываете ту сумму, которую хотите инвестировать ежемесячно.</t>
    </r>
  </si>
  <si>
    <r>
      <t>&gt;&gt;&gt;</t>
    </r>
    <r>
      <rPr>
        <sz val="11"/>
        <rFont val="Calibri"/>
        <family val="2"/>
      </rPr>
      <t xml:space="preserve"> Столбец "</t>
    </r>
    <r>
      <rPr>
        <b/>
        <sz val="11"/>
        <rFont val="Calibri"/>
        <family val="2"/>
      </rPr>
      <t>Процент</t>
    </r>
    <r>
      <rPr>
        <sz val="11"/>
        <rFont val="Calibri"/>
        <family val="2"/>
      </rPr>
      <t>" показывает размер ежемесячного процента доходности, на который делается рассчет.</t>
    </r>
  </si>
  <si>
    <r>
      <t>&gt;&gt;&gt;</t>
    </r>
    <r>
      <rPr>
        <sz val="11"/>
        <rFont val="Calibri"/>
        <family val="2"/>
      </rPr>
      <t xml:space="preserve"> Столбец "</t>
    </r>
    <r>
      <rPr>
        <b/>
        <sz val="11"/>
        <rFont val="Calibri"/>
        <family val="2"/>
      </rPr>
      <t>Баланс</t>
    </r>
    <r>
      <rPr>
        <sz val="11"/>
        <rFont val="Calibri"/>
        <family val="2"/>
      </rPr>
      <t>" показывает общую сумма вашего баланса на данный месяц. Здесь учитывается размер баланса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</si>
</sst>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[$USD];[Red]\-#,##0.00\ [$USD]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Fill="1" applyAlignment="1">
      <alignment horizontal="center"/>
    </xf>
    <xf numFmtId="164" fontId="19" fillId="0" borderId="0" xfId="0" applyNumberFormat="1" applyFont="1" applyBorder="1" applyAlignment="1">
      <alignment horizontal="left"/>
    </xf>
    <xf numFmtId="164" fontId="19" fillId="0" borderId="1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18" borderId="15" xfId="0" applyNumberFormat="1" applyFont="1" applyFill="1" applyBorder="1" applyAlignment="1">
      <alignment horizontal="left"/>
    </xf>
    <xf numFmtId="164" fontId="19" fillId="18" borderId="16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164" fontId="19" fillId="0" borderId="17" xfId="0" applyNumberFormat="1" applyFont="1" applyBorder="1" applyAlignment="1">
      <alignment horizontal="left"/>
    </xf>
    <xf numFmtId="164" fontId="19" fillId="0" borderId="18" xfId="0" applyNumberFormat="1" applyFont="1" applyBorder="1" applyAlignment="1">
      <alignment horizontal="left"/>
    </xf>
    <xf numFmtId="164" fontId="19" fillId="0" borderId="0" xfId="0" applyNumberFormat="1" applyFont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18" fillId="19" borderId="2" xfId="0" applyFont="1" applyFill="1" applyBorder="1" applyAlignment="1">
      <alignment horizontal="center"/>
    </xf>
    <xf numFmtId="164" fontId="18" fillId="19" borderId="2" xfId="0" applyNumberFormat="1" applyFont="1" applyFill="1" applyBorder="1" applyAlignment="1">
      <alignment horizontal="center"/>
    </xf>
    <xf numFmtId="0" fontId="2" fillId="19" borderId="2" xfId="0" applyFont="1" applyFill="1" applyBorder="1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164" fontId="19" fillId="20" borderId="0" xfId="0" applyNumberFormat="1" applyFont="1" applyFill="1" applyBorder="1" applyAlignment="1">
      <alignment horizontal="left"/>
    </xf>
    <xf numFmtId="164" fontId="19" fillId="20" borderId="10" xfId="0" applyNumberFormat="1" applyFont="1" applyFill="1" applyBorder="1" applyAlignment="1">
      <alignment horizontal="left"/>
    </xf>
    <xf numFmtId="0" fontId="22" fillId="0" borderId="21" xfId="0" applyFont="1" applyBorder="1" applyAlignment="1">
      <alignment horizontal="center"/>
    </xf>
    <xf numFmtId="0" fontId="22" fillId="20" borderId="21" xfId="0" applyFont="1" applyFill="1" applyBorder="1" applyAlignment="1">
      <alignment horizontal="center"/>
    </xf>
    <xf numFmtId="0" fontId="22" fillId="18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164" fontId="22" fillId="18" borderId="15" xfId="0" applyNumberFormat="1" applyFont="1" applyFill="1" applyBorder="1" applyAlignment="1">
      <alignment horizontal="left"/>
    </xf>
    <xf numFmtId="164" fontId="22" fillId="18" borderId="16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666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workbookViewId="0" topLeftCell="A91">
      <selection activeCell="I96" sqref="I96"/>
    </sheetView>
  </sheetViews>
  <sheetFormatPr defaultColWidth="9.140625" defaultRowHeight="15"/>
  <cols>
    <col min="1" max="1" width="9.140625" style="7" customWidth="1"/>
    <col min="2" max="2" width="9.140625" style="10" customWidth="1"/>
    <col min="3" max="3" width="19.421875" style="16" customWidth="1"/>
    <col min="4" max="4" width="18.421875" style="16" customWidth="1"/>
    <col min="5" max="6" width="0" style="4" hidden="1" customWidth="1"/>
    <col min="7" max="7" width="9.140625" style="4" customWidth="1"/>
    <col min="8" max="8" width="14.00390625" style="10" customWidth="1"/>
    <col min="9" max="9" width="12.28125" style="10" customWidth="1"/>
    <col min="10" max="10" width="9.140625" style="4" customWidth="1"/>
    <col min="11" max="11" width="0" style="4" hidden="1" customWidth="1"/>
    <col min="12" max="12" width="112.140625" style="17" customWidth="1"/>
    <col min="13" max="15" width="9.140625" style="4" customWidth="1"/>
    <col min="16" max="16384" width="9.140625" style="7" customWidth="1"/>
  </cols>
  <sheetData>
    <row r="1" spans="1:12" s="1" customFormat="1" ht="15.75" thickBot="1">
      <c r="A1" s="22" t="s">
        <v>17</v>
      </c>
      <c r="B1" s="22" t="s">
        <v>0</v>
      </c>
      <c r="C1" s="23" t="s">
        <v>1</v>
      </c>
      <c r="D1" s="23" t="s">
        <v>2</v>
      </c>
      <c r="E1" s="24"/>
      <c r="F1" s="24"/>
      <c r="L1" s="17"/>
    </row>
    <row r="2" spans="1:12" ht="15.75">
      <c r="A2" s="26">
        <v>1</v>
      </c>
      <c r="B2" s="29">
        <v>1</v>
      </c>
      <c r="C2" s="2">
        <f>E2</f>
        <v>100</v>
      </c>
      <c r="D2" s="3">
        <f>C2*F2</f>
        <v>8</v>
      </c>
      <c r="E2" s="4">
        <f>H3</f>
        <v>100</v>
      </c>
      <c r="F2" s="4">
        <f>K4</f>
        <v>0.08</v>
      </c>
      <c r="H2" s="5" t="s">
        <v>3</v>
      </c>
      <c r="I2" s="6" t="s">
        <v>4</v>
      </c>
      <c r="L2" s="18" t="s">
        <v>5</v>
      </c>
    </row>
    <row r="3" spans="1:12" ht="15.75" thickBot="1">
      <c r="A3" s="26"/>
      <c r="B3" s="30">
        <v>2</v>
      </c>
      <c r="C3" s="27">
        <f>C2+D2+E2</f>
        <v>208</v>
      </c>
      <c r="D3" s="28">
        <f>C3*F3</f>
        <v>16.64</v>
      </c>
      <c r="E3" s="4">
        <f>E2</f>
        <v>100</v>
      </c>
      <c r="F3" s="4">
        <f>F2</f>
        <v>0.08</v>
      </c>
      <c r="H3" s="8">
        <v>100</v>
      </c>
      <c r="I3" s="9">
        <v>8</v>
      </c>
      <c r="L3" s="19" t="s">
        <v>18</v>
      </c>
    </row>
    <row r="4" spans="1:12" ht="15">
      <c r="A4" s="26"/>
      <c r="B4" s="29">
        <v>3</v>
      </c>
      <c r="C4" s="2">
        <f aca="true" t="shared" si="0" ref="C4:C58">C3+D3+E3</f>
        <v>324.64</v>
      </c>
      <c r="D4" s="3">
        <f aca="true" t="shared" si="1" ref="D4:D58">C4*F4</f>
        <v>25.9712</v>
      </c>
      <c r="E4" s="4">
        <f aca="true" t="shared" si="2" ref="E4:F34">E3</f>
        <v>100</v>
      </c>
      <c r="F4" s="4">
        <f t="shared" si="2"/>
        <v>0.08</v>
      </c>
      <c r="K4" s="4">
        <f>(I3)/100</f>
        <v>0.08</v>
      </c>
      <c r="L4" s="20" t="s">
        <v>6</v>
      </c>
    </row>
    <row r="5" spans="1:12" ht="15">
      <c r="A5" s="26"/>
      <c r="B5" s="30">
        <v>4</v>
      </c>
      <c r="C5" s="27">
        <f t="shared" si="0"/>
        <v>450.6112</v>
      </c>
      <c r="D5" s="28">
        <f t="shared" si="1"/>
        <v>36.048896</v>
      </c>
      <c r="E5" s="4">
        <f t="shared" si="2"/>
        <v>100</v>
      </c>
      <c r="F5" s="4">
        <f t="shared" si="2"/>
        <v>0.08</v>
      </c>
      <c r="L5" s="19"/>
    </row>
    <row r="6" spans="1:12" ht="15">
      <c r="A6" s="26"/>
      <c r="B6" s="29">
        <v>5</v>
      </c>
      <c r="C6" s="2">
        <f t="shared" si="0"/>
        <v>586.6600960000001</v>
      </c>
      <c r="D6" s="3">
        <f t="shared" si="1"/>
        <v>46.93280768</v>
      </c>
      <c r="E6" s="4">
        <f t="shared" si="2"/>
        <v>100</v>
      </c>
      <c r="F6" s="4">
        <f t="shared" si="2"/>
        <v>0.08</v>
      </c>
      <c r="L6" s="13" t="s">
        <v>21</v>
      </c>
    </row>
    <row r="7" spans="1:12" ht="15">
      <c r="A7" s="26"/>
      <c r="B7" s="30">
        <v>6</v>
      </c>
      <c r="C7" s="27">
        <f t="shared" si="0"/>
        <v>733.5929036800001</v>
      </c>
      <c r="D7" s="28">
        <f t="shared" si="1"/>
        <v>58.687432294400004</v>
      </c>
      <c r="E7" s="4">
        <f t="shared" si="2"/>
        <v>100</v>
      </c>
      <c r="F7" s="4">
        <f t="shared" si="2"/>
        <v>0.08</v>
      </c>
      <c r="L7" s="13"/>
    </row>
    <row r="8" spans="1:12" ht="15">
      <c r="A8" s="26"/>
      <c r="B8" s="29">
        <v>7</v>
      </c>
      <c r="C8" s="2">
        <f t="shared" si="0"/>
        <v>892.2803359744</v>
      </c>
      <c r="D8" s="3">
        <f t="shared" si="1"/>
        <v>71.382426877952</v>
      </c>
      <c r="E8" s="4">
        <f t="shared" si="2"/>
        <v>100</v>
      </c>
      <c r="F8" s="4">
        <f t="shared" si="2"/>
        <v>0.08</v>
      </c>
      <c r="L8" s="13" t="s">
        <v>25</v>
      </c>
    </row>
    <row r="9" spans="1:12" ht="15">
      <c r="A9" s="26"/>
      <c r="B9" s="30">
        <v>8</v>
      </c>
      <c r="C9" s="27">
        <f t="shared" si="0"/>
        <v>1063.662762852352</v>
      </c>
      <c r="D9" s="28">
        <f t="shared" si="1"/>
        <v>85.09302102818816</v>
      </c>
      <c r="E9" s="4">
        <f t="shared" si="2"/>
        <v>100</v>
      </c>
      <c r="F9" s="4">
        <f t="shared" si="2"/>
        <v>0.08</v>
      </c>
      <c r="L9" s="17" t="s">
        <v>7</v>
      </c>
    </row>
    <row r="10" spans="1:12" ht="15">
      <c r="A10" s="26"/>
      <c r="B10" s="29">
        <v>9</v>
      </c>
      <c r="C10" s="2">
        <f t="shared" si="0"/>
        <v>1248.75578388054</v>
      </c>
      <c r="D10" s="3">
        <f t="shared" si="1"/>
        <v>99.90046271044321</v>
      </c>
      <c r="E10" s="4">
        <f t="shared" si="2"/>
        <v>100</v>
      </c>
      <c r="F10" s="4">
        <f t="shared" si="2"/>
        <v>0.08</v>
      </c>
      <c r="L10" s="13"/>
    </row>
    <row r="11" spans="1:12" ht="15">
      <c r="A11" s="26"/>
      <c r="B11" s="30">
        <v>10</v>
      </c>
      <c r="C11" s="27">
        <f t="shared" si="0"/>
        <v>1448.6562465909833</v>
      </c>
      <c r="D11" s="28">
        <f t="shared" si="1"/>
        <v>115.89249972727866</v>
      </c>
      <c r="E11" s="4">
        <f t="shared" si="2"/>
        <v>100</v>
      </c>
      <c r="F11" s="4">
        <f t="shared" si="2"/>
        <v>0.08</v>
      </c>
      <c r="L11" s="13" t="s">
        <v>22</v>
      </c>
    </row>
    <row r="12" spans="1:12" ht="15">
      <c r="A12" s="26"/>
      <c r="B12" s="29">
        <v>11</v>
      </c>
      <c r="C12" s="2">
        <f t="shared" si="0"/>
        <v>1664.548746318262</v>
      </c>
      <c r="D12" s="3">
        <f t="shared" si="1"/>
        <v>133.16389970546095</v>
      </c>
      <c r="E12" s="4">
        <f t="shared" si="2"/>
        <v>100</v>
      </c>
      <c r="F12" s="4">
        <f t="shared" si="2"/>
        <v>0.08</v>
      </c>
      <c r="L12" s="17" t="s">
        <v>14</v>
      </c>
    </row>
    <row r="13" spans="1:12" ht="15">
      <c r="A13" s="26"/>
      <c r="B13" s="31">
        <v>12</v>
      </c>
      <c r="C13" s="33">
        <f t="shared" si="0"/>
        <v>1897.7126460237228</v>
      </c>
      <c r="D13" s="34">
        <f t="shared" si="1"/>
        <v>151.8170116818978</v>
      </c>
      <c r="E13" s="4">
        <f t="shared" si="2"/>
        <v>100</v>
      </c>
      <c r="F13" s="4">
        <f t="shared" si="2"/>
        <v>0.08</v>
      </c>
      <c r="L13" s="13"/>
    </row>
    <row r="14" spans="1:12" ht="15">
      <c r="A14" s="26">
        <v>2</v>
      </c>
      <c r="B14" s="29">
        <v>13</v>
      </c>
      <c r="C14" s="2">
        <f t="shared" si="0"/>
        <v>2149.5296577056206</v>
      </c>
      <c r="D14" s="3">
        <f t="shared" si="1"/>
        <v>171.96237261644964</v>
      </c>
      <c r="E14" s="4">
        <f t="shared" si="2"/>
        <v>100</v>
      </c>
      <c r="F14" s="4">
        <f t="shared" si="2"/>
        <v>0.08</v>
      </c>
      <c r="L14" s="13" t="s">
        <v>23</v>
      </c>
    </row>
    <row r="15" spans="1:12" ht="15">
      <c r="A15" s="26"/>
      <c r="B15" s="30">
        <v>14</v>
      </c>
      <c r="C15" s="27">
        <f t="shared" si="0"/>
        <v>2421.49203032207</v>
      </c>
      <c r="D15" s="28">
        <f t="shared" si="1"/>
        <v>193.7193624257656</v>
      </c>
      <c r="E15" s="4">
        <f t="shared" si="2"/>
        <v>100</v>
      </c>
      <c r="F15" s="4">
        <f t="shared" si="2"/>
        <v>0.08</v>
      </c>
      <c r="L15" s="17" t="s">
        <v>12</v>
      </c>
    </row>
    <row r="16" spans="1:12" ht="15">
      <c r="A16" s="26"/>
      <c r="B16" s="29">
        <v>15</v>
      </c>
      <c r="C16" s="2">
        <f t="shared" si="0"/>
        <v>2715.211392747836</v>
      </c>
      <c r="D16" s="3">
        <f t="shared" si="1"/>
        <v>217.21691141982686</v>
      </c>
      <c r="E16" s="4">
        <f t="shared" si="2"/>
        <v>100</v>
      </c>
      <c r="F16" s="4">
        <f t="shared" si="2"/>
        <v>0.08</v>
      </c>
      <c r="L16" s="17" t="s">
        <v>8</v>
      </c>
    </row>
    <row r="17" spans="1:12" ht="15">
      <c r="A17" s="26"/>
      <c r="B17" s="30">
        <v>16</v>
      </c>
      <c r="C17" s="27">
        <f t="shared" si="0"/>
        <v>3032.4283041676626</v>
      </c>
      <c r="D17" s="28">
        <f t="shared" si="1"/>
        <v>242.594264333413</v>
      </c>
      <c r="E17" s="4">
        <f t="shared" si="2"/>
        <v>100</v>
      </c>
      <c r="F17" s="4">
        <f t="shared" si="2"/>
        <v>0.08</v>
      </c>
      <c r="L17" s="13"/>
    </row>
    <row r="18" spans="1:12" ht="15">
      <c r="A18" s="26"/>
      <c r="B18" s="29">
        <v>17</v>
      </c>
      <c r="C18" s="2">
        <f t="shared" si="0"/>
        <v>3375.0225685010755</v>
      </c>
      <c r="D18" s="3">
        <f t="shared" si="1"/>
        <v>270.00180548008603</v>
      </c>
      <c r="E18" s="4">
        <f t="shared" si="2"/>
        <v>100</v>
      </c>
      <c r="F18" s="4">
        <f t="shared" si="2"/>
        <v>0.08</v>
      </c>
      <c r="L18" s="13" t="s">
        <v>24</v>
      </c>
    </row>
    <row r="19" spans="1:12" ht="15">
      <c r="A19" s="26"/>
      <c r="B19" s="30">
        <v>18</v>
      </c>
      <c r="C19" s="27">
        <f t="shared" si="0"/>
        <v>3745.0243739811617</v>
      </c>
      <c r="D19" s="28">
        <f t="shared" si="1"/>
        <v>299.60194991849295</v>
      </c>
      <c r="E19" s="4">
        <f t="shared" si="2"/>
        <v>100</v>
      </c>
      <c r="F19" s="4">
        <f t="shared" si="2"/>
        <v>0.08</v>
      </c>
      <c r="L19" s="17" t="s">
        <v>13</v>
      </c>
    </row>
    <row r="20" spans="1:12" ht="15">
      <c r="A20" s="26"/>
      <c r="B20" s="29">
        <v>19</v>
      </c>
      <c r="C20" s="2">
        <f t="shared" si="0"/>
        <v>4144.626323899654</v>
      </c>
      <c r="D20" s="3">
        <f t="shared" si="1"/>
        <v>331.57010591197235</v>
      </c>
      <c r="E20" s="4">
        <f t="shared" si="2"/>
        <v>100</v>
      </c>
      <c r="F20" s="4">
        <f t="shared" si="2"/>
        <v>0.08</v>
      </c>
      <c r="L20" s="17" t="s">
        <v>9</v>
      </c>
    </row>
    <row r="21" spans="1:12" ht="15">
      <c r="A21" s="26"/>
      <c r="B21" s="30">
        <v>20</v>
      </c>
      <c r="C21" s="27">
        <f t="shared" si="0"/>
        <v>4576.196429811626</v>
      </c>
      <c r="D21" s="28">
        <f t="shared" si="1"/>
        <v>366.0957143849301</v>
      </c>
      <c r="E21" s="4">
        <f t="shared" si="2"/>
        <v>100</v>
      </c>
      <c r="F21" s="4">
        <f t="shared" si="2"/>
        <v>0.08</v>
      </c>
      <c r="L21" s="13"/>
    </row>
    <row r="22" spans="1:12" ht="15">
      <c r="A22" s="26"/>
      <c r="B22" s="29">
        <v>21</v>
      </c>
      <c r="C22" s="2">
        <f t="shared" si="0"/>
        <v>5042.292144196556</v>
      </c>
      <c r="D22" s="3">
        <f t="shared" si="1"/>
        <v>403.3833715357245</v>
      </c>
      <c r="E22" s="4">
        <f t="shared" si="2"/>
        <v>100</v>
      </c>
      <c r="F22" s="4">
        <f t="shared" si="2"/>
        <v>0.08</v>
      </c>
      <c r="L22" s="13" t="s">
        <v>19</v>
      </c>
    </row>
    <row r="23" spans="1:12" ht="15">
      <c r="A23" s="26"/>
      <c r="B23" s="30">
        <v>22</v>
      </c>
      <c r="C23" s="27">
        <f t="shared" si="0"/>
        <v>5545.6755157322805</v>
      </c>
      <c r="D23" s="28">
        <f t="shared" si="1"/>
        <v>443.6540412585824</v>
      </c>
      <c r="E23" s="4">
        <f t="shared" si="2"/>
        <v>100</v>
      </c>
      <c r="F23" s="4">
        <f t="shared" si="2"/>
        <v>0.08</v>
      </c>
      <c r="L23" s="17" t="s">
        <v>15</v>
      </c>
    </row>
    <row r="24" spans="1:12" ht="15">
      <c r="A24" s="26"/>
      <c r="B24" s="29">
        <v>23</v>
      </c>
      <c r="C24" s="2">
        <f t="shared" si="0"/>
        <v>6089.329556990863</v>
      </c>
      <c r="D24" s="3">
        <f t="shared" si="1"/>
        <v>487.14636455926905</v>
      </c>
      <c r="E24" s="4">
        <f t="shared" si="2"/>
        <v>100</v>
      </c>
      <c r="F24" s="4">
        <f t="shared" si="2"/>
        <v>0.08</v>
      </c>
      <c r="L24" s="17" t="s">
        <v>16</v>
      </c>
    </row>
    <row r="25" spans="1:12" ht="15">
      <c r="A25" s="26"/>
      <c r="B25" s="31">
        <v>24</v>
      </c>
      <c r="C25" s="33">
        <f t="shared" si="0"/>
        <v>6676.475921550133</v>
      </c>
      <c r="D25" s="34">
        <f t="shared" si="1"/>
        <v>534.1180737240106</v>
      </c>
      <c r="E25" s="4">
        <f t="shared" si="2"/>
        <v>100</v>
      </c>
      <c r="F25" s="4">
        <f t="shared" si="2"/>
        <v>0.08</v>
      </c>
      <c r="L25" s="17" t="s">
        <v>10</v>
      </c>
    </row>
    <row r="26" spans="1:12" ht="15">
      <c r="A26" s="26">
        <v>3</v>
      </c>
      <c r="B26" s="29">
        <v>25</v>
      </c>
      <c r="C26" s="2">
        <f t="shared" si="0"/>
        <v>7310.593995274143</v>
      </c>
      <c r="D26" s="3">
        <f t="shared" si="1"/>
        <v>584.8475196219314</v>
      </c>
      <c r="E26" s="4">
        <f t="shared" si="2"/>
        <v>100</v>
      </c>
      <c r="F26" s="4">
        <f t="shared" si="2"/>
        <v>0.08</v>
      </c>
      <c r="L26" s="13"/>
    </row>
    <row r="27" spans="1:12" ht="15">
      <c r="A27" s="26"/>
      <c r="B27" s="30">
        <v>26</v>
      </c>
      <c r="C27" s="27">
        <f t="shared" si="0"/>
        <v>7995.441514896074</v>
      </c>
      <c r="D27" s="28">
        <f t="shared" si="1"/>
        <v>639.635321191686</v>
      </c>
      <c r="E27" s="4">
        <f t="shared" si="2"/>
        <v>100</v>
      </c>
      <c r="F27" s="4">
        <f t="shared" si="2"/>
        <v>0.08</v>
      </c>
      <c r="L27" s="13" t="s">
        <v>20</v>
      </c>
    </row>
    <row r="28" spans="1:12" ht="15">
      <c r="A28" s="26"/>
      <c r="B28" s="29">
        <v>27</v>
      </c>
      <c r="C28" s="2">
        <f t="shared" si="0"/>
        <v>8735.076836087761</v>
      </c>
      <c r="D28" s="3">
        <f t="shared" si="1"/>
        <v>698.8061468870209</v>
      </c>
      <c r="E28" s="4">
        <f t="shared" si="2"/>
        <v>100</v>
      </c>
      <c r="F28" s="4">
        <f t="shared" si="2"/>
        <v>0.08</v>
      </c>
      <c r="L28" s="17" t="s">
        <v>11</v>
      </c>
    </row>
    <row r="29" spans="1:6" ht="15">
      <c r="A29" s="26"/>
      <c r="B29" s="30">
        <v>28</v>
      </c>
      <c r="C29" s="27">
        <f t="shared" si="0"/>
        <v>9533.882982974781</v>
      </c>
      <c r="D29" s="28">
        <f t="shared" si="1"/>
        <v>762.7106386379825</v>
      </c>
      <c r="E29" s="4">
        <f t="shared" si="2"/>
        <v>100</v>
      </c>
      <c r="F29" s="4">
        <f t="shared" si="2"/>
        <v>0.08</v>
      </c>
    </row>
    <row r="30" spans="1:12" ht="15">
      <c r="A30" s="26"/>
      <c r="B30" s="29">
        <v>29</v>
      </c>
      <c r="C30" s="2">
        <f t="shared" si="0"/>
        <v>10396.593621612763</v>
      </c>
      <c r="D30" s="3">
        <f t="shared" si="1"/>
        <v>831.727489729021</v>
      </c>
      <c r="E30" s="4">
        <f t="shared" si="2"/>
        <v>100</v>
      </c>
      <c r="F30" s="4">
        <f t="shared" si="2"/>
        <v>0.08</v>
      </c>
      <c r="L30" s="21"/>
    </row>
    <row r="31" spans="1:6" ht="15">
      <c r="A31" s="26"/>
      <c r="B31" s="30">
        <v>30</v>
      </c>
      <c r="C31" s="27">
        <f t="shared" si="0"/>
        <v>11328.321111341784</v>
      </c>
      <c r="D31" s="28">
        <f t="shared" si="1"/>
        <v>906.2656889073427</v>
      </c>
      <c r="E31" s="4">
        <f t="shared" si="2"/>
        <v>100</v>
      </c>
      <c r="F31" s="4">
        <f t="shared" si="2"/>
        <v>0.08</v>
      </c>
    </row>
    <row r="32" spans="1:6" ht="15">
      <c r="A32" s="26"/>
      <c r="B32" s="29">
        <v>31</v>
      </c>
      <c r="C32" s="2">
        <f t="shared" si="0"/>
        <v>12334.586800249126</v>
      </c>
      <c r="D32" s="3">
        <f t="shared" si="1"/>
        <v>986.7669440199301</v>
      </c>
      <c r="E32" s="4">
        <f t="shared" si="2"/>
        <v>100</v>
      </c>
      <c r="F32" s="4">
        <f t="shared" si="2"/>
        <v>0.08</v>
      </c>
    </row>
    <row r="33" spans="1:6" ht="15">
      <c r="A33" s="26"/>
      <c r="B33" s="30">
        <v>32</v>
      </c>
      <c r="C33" s="27">
        <f t="shared" si="0"/>
        <v>13421.353744269056</v>
      </c>
      <c r="D33" s="28">
        <f t="shared" si="1"/>
        <v>1073.7082995415244</v>
      </c>
      <c r="E33" s="4">
        <f t="shared" si="2"/>
        <v>100</v>
      </c>
      <c r="F33" s="4">
        <f t="shared" si="2"/>
        <v>0.08</v>
      </c>
    </row>
    <row r="34" spans="1:6" ht="15">
      <c r="A34" s="26"/>
      <c r="B34" s="29">
        <v>33</v>
      </c>
      <c r="C34" s="2">
        <f t="shared" si="0"/>
        <v>14595.06204381058</v>
      </c>
      <c r="D34" s="3">
        <f t="shared" si="1"/>
        <v>1167.6049635048464</v>
      </c>
      <c r="E34" s="4">
        <f t="shared" si="2"/>
        <v>100</v>
      </c>
      <c r="F34" s="4">
        <f t="shared" si="2"/>
        <v>0.08</v>
      </c>
    </row>
    <row r="35" spans="1:6" ht="15">
      <c r="A35" s="26"/>
      <c r="B35" s="30">
        <v>34</v>
      </c>
      <c r="C35" s="27">
        <f t="shared" si="0"/>
        <v>15862.667007315426</v>
      </c>
      <c r="D35" s="28">
        <f t="shared" si="1"/>
        <v>1269.013360585234</v>
      </c>
      <c r="E35" s="4">
        <f aca="true" t="shared" si="3" ref="E35:F98">E34</f>
        <v>100</v>
      </c>
      <c r="F35" s="4">
        <f t="shared" si="3"/>
        <v>0.08</v>
      </c>
    </row>
    <row r="36" spans="1:6" ht="15">
      <c r="A36" s="26"/>
      <c r="B36" s="29">
        <v>35</v>
      </c>
      <c r="C36" s="2">
        <f t="shared" si="0"/>
        <v>17231.68036790066</v>
      </c>
      <c r="D36" s="3">
        <f t="shared" si="1"/>
        <v>1378.5344294320528</v>
      </c>
      <c r="E36" s="4">
        <f t="shared" si="3"/>
        <v>100</v>
      </c>
      <c r="F36" s="4">
        <f t="shared" si="3"/>
        <v>0.08</v>
      </c>
    </row>
    <row r="37" spans="1:6" ht="15">
      <c r="A37" s="26"/>
      <c r="B37" s="31">
        <v>36</v>
      </c>
      <c r="C37" s="33">
        <f t="shared" si="0"/>
        <v>18710.214797332712</v>
      </c>
      <c r="D37" s="34">
        <f t="shared" si="1"/>
        <v>1496.817183786617</v>
      </c>
      <c r="E37" s="4">
        <f t="shared" si="3"/>
        <v>100</v>
      </c>
      <c r="F37" s="4">
        <f t="shared" si="3"/>
        <v>0.08</v>
      </c>
    </row>
    <row r="38" spans="1:6" ht="15">
      <c r="A38" s="26">
        <v>4</v>
      </c>
      <c r="B38" s="29">
        <v>37</v>
      </c>
      <c r="C38" s="2">
        <f t="shared" si="0"/>
        <v>20307.03198111933</v>
      </c>
      <c r="D38" s="3">
        <f t="shared" si="1"/>
        <v>1624.5625584895463</v>
      </c>
      <c r="E38" s="4">
        <f t="shared" si="3"/>
        <v>100</v>
      </c>
      <c r="F38" s="4">
        <f t="shared" si="3"/>
        <v>0.08</v>
      </c>
    </row>
    <row r="39" spans="1:6" ht="15">
      <c r="A39" s="26"/>
      <c r="B39" s="30">
        <v>38</v>
      </c>
      <c r="C39" s="27">
        <f t="shared" si="0"/>
        <v>22031.594539608875</v>
      </c>
      <c r="D39" s="28">
        <f t="shared" si="1"/>
        <v>1762.52756316871</v>
      </c>
      <c r="E39" s="4">
        <f t="shared" si="3"/>
        <v>100</v>
      </c>
      <c r="F39" s="4">
        <f t="shared" si="3"/>
        <v>0.08</v>
      </c>
    </row>
    <row r="40" spans="1:6" ht="15">
      <c r="A40" s="26"/>
      <c r="B40" s="29">
        <v>39</v>
      </c>
      <c r="C40" s="2">
        <f t="shared" si="0"/>
        <v>23894.122102777586</v>
      </c>
      <c r="D40" s="3">
        <f t="shared" si="1"/>
        <v>1911.529768222207</v>
      </c>
      <c r="E40" s="4">
        <f t="shared" si="3"/>
        <v>100</v>
      </c>
      <c r="F40" s="4">
        <f t="shared" si="3"/>
        <v>0.08</v>
      </c>
    </row>
    <row r="41" spans="1:6" ht="15">
      <c r="A41" s="26"/>
      <c r="B41" s="30">
        <v>40</v>
      </c>
      <c r="C41" s="27">
        <f t="shared" si="0"/>
        <v>25905.651870999794</v>
      </c>
      <c r="D41" s="28">
        <f t="shared" si="1"/>
        <v>2072.4521496799834</v>
      </c>
      <c r="E41" s="4">
        <f t="shared" si="3"/>
        <v>100</v>
      </c>
      <c r="F41" s="4">
        <f t="shared" si="3"/>
        <v>0.08</v>
      </c>
    </row>
    <row r="42" spans="1:6" ht="15">
      <c r="A42" s="26"/>
      <c r="B42" s="29">
        <v>41</v>
      </c>
      <c r="C42" s="2">
        <f t="shared" si="0"/>
        <v>28078.104020679777</v>
      </c>
      <c r="D42" s="3">
        <f t="shared" si="1"/>
        <v>2246.2483216543824</v>
      </c>
      <c r="E42" s="4">
        <f t="shared" si="3"/>
        <v>100</v>
      </c>
      <c r="F42" s="4">
        <f t="shared" si="3"/>
        <v>0.08</v>
      </c>
    </row>
    <row r="43" spans="1:6" ht="15">
      <c r="A43" s="26"/>
      <c r="B43" s="30">
        <v>42</v>
      </c>
      <c r="C43" s="27">
        <f t="shared" si="0"/>
        <v>30424.35234233416</v>
      </c>
      <c r="D43" s="28">
        <f t="shared" si="1"/>
        <v>2433.948187386733</v>
      </c>
      <c r="E43" s="4">
        <f t="shared" si="3"/>
        <v>100</v>
      </c>
      <c r="F43" s="4">
        <f t="shared" si="3"/>
        <v>0.08</v>
      </c>
    </row>
    <row r="44" spans="1:6" ht="15">
      <c r="A44" s="26"/>
      <c r="B44" s="29">
        <v>43</v>
      </c>
      <c r="C44" s="2">
        <f t="shared" si="0"/>
        <v>32958.300529720895</v>
      </c>
      <c r="D44" s="3">
        <f t="shared" si="1"/>
        <v>2636.6640423776716</v>
      </c>
      <c r="E44" s="4">
        <f t="shared" si="3"/>
        <v>100</v>
      </c>
      <c r="F44" s="4">
        <f t="shared" si="3"/>
        <v>0.08</v>
      </c>
    </row>
    <row r="45" spans="1:6" ht="15">
      <c r="A45" s="26"/>
      <c r="B45" s="30">
        <v>44</v>
      </c>
      <c r="C45" s="27">
        <f t="shared" si="0"/>
        <v>35694.964572098565</v>
      </c>
      <c r="D45" s="28">
        <f t="shared" si="1"/>
        <v>2855.597165767885</v>
      </c>
      <c r="E45" s="4">
        <f t="shared" si="3"/>
        <v>100</v>
      </c>
      <c r="F45" s="4">
        <f t="shared" si="3"/>
        <v>0.08</v>
      </c>
    </row>
    <row r="46" spans="1:6" ht="15">
      <c r="A46" s="26"/>
      <c r="B46" s="29">
        <v>45</v>
      </c>
      <c r="C46" s="2">
        <f t="shared" si="0"/>
        <v>38650.56173786645</v>
      </c>
      <c r="D46" s="3">
        <f t="shared" si="1"/>
        <v>3092.0449390293156</v>
      </c>
      <c r="E46" s="4">
        <f t="shared" si="3"/>
        <v>100</v>
      </c>
      <c r="F46" s="4">
        <f t="shared" si="3"/>
        <v>0.08</v>
      </c>
    </row>
    <row r="47" spans="1:6" ht="15">
      <c r="A47" s="26"/>
      <c r="B47" s="30">
        <v>46</v>
      </c>
      <c r="C47" s="27">
        <f t="shared" si="0"/>
        <v>41842.60667689576</v>
      </c>
      <c r="D47" s="28">
        <f t="shared" si="1"/>
        <v>3347.408534151661</v>
      </c>
      <c r="E47" s="4">
        <f t="shared" si="3"/>
        <v>100</v>
      </c>
      <c r="F47" s="4">
        <f t="shared" si="3"/>
        <v>0.08</v>
      </c>
    </row>
    <row r="48" spans="1:6" ht="15">
      <c r="A48" s="26"/>
      <c r="B48" s="29">
        <v>47</v>
      </c>
      <c r="C48" s="2">
        <f t="shared" si="0"/>
        <v>45290.01521104742</v>
      </c>
      <c r="D48" s="3">
        <f t="shared" si="1"/>
        <v>3623.2012168837937</v>
      </c>
      <c r="E48" s="4">
        <f t="shared" si="3"/>
        <v>100</v>
      </c>
      <c r="F48" s="4">
        <f t="shared" si="3"/>
        <v>0.08</v>
      </c>
    </row>
    <row r="49" spans="1:6" ht="15">
      <c r="A49" s="26"/>
      <c r="B49" s="31">
        <v>48</v>
      </c>
      <c r="C49" s="33">
        <f t="shared" si="0"/>
        <v>49013.21642793121</v>
      </c>
      <c r="D49" s="34">
        <f t="shared" si="1"/>
        <v>3921.057314234497</v>
      </c>
      <c r="E49" s="4">
        <f t="shared" si="3"/>
        <v>100</v>
      </c>
      <c r="F49" s="4">
        <f t="shared" si="3"/>
        <v>0.08</v>
      </c>
    </row>
    <row r="50" spans="1:6" ht="15">
      <c r="A50" s="26">
        <v>5</v>
      </c>
      <c r="B50" s="29">
        <v>49</v>
      </c>
      <c r="C50" s="2">
        <f t="shared" si="0"/>
        <v>53034.27374216571</v>
      </c>
      <c r="D50" s="3">
        <f t="shared" si="1"/>
        <v>4242.741899373256</v>
      </c>
      <c r="E50" s="4">
        <f t="shared" si="3"/>
        <v>100</v>
      </c>
      <c r="F50" s="4">
        <f t="shared" si="3"/>
        <v>0.08</v>
      </c>
    </row>
    <row r="51" spans="1:6" ht="15">
      <c r="A51" s="26"/>
      <c r="B51" s="30">
        <v>50</v>
      </c>
      <c r="C51" s="27">
        <f t="shared" si="0"/>
        <v>57377.015641538965</v>
      </c>
      <c r="D51" s="28">
        <f t="shared" si="1"/>
        <v>4590.1612513231175</v>
      </c>
      <c r="E51" s="4">
        <f t="shared" si="3"/>
        <v>100</v>
      </c>
      <c r="F51" s="4">
        <f t="shared" si="3"/>
        <v>0.08</v>
      </c>
    </row>
    <row r="52" spans="1:6" ht="15">
      <c r="A52" s="26"/>
      <c r="B52" s="29">
        <v>51</v>
      </c>
      <c r="C52" s="2">
        <f t="shared" si="0"/>
        <v>62067.17689286208</v>
      </c>
      <c r="D52" s="3">
        <f t="shared" si="1"/>
        <v>4965.374151428967</v>
      </c>
      <c r="E52" s="4">
        <f t="shared" si="3"/>
        <v>100</v>
      </c>
      <c r="F52" s="4">
        <f t="shared" si="3"/>
        <v>0.08</v>
      </c>
    </row>
    <row r="53" spans="1:6" ht="15">
      <c r="A53" s="26"/>
      <c r="B53" s="30">
        <v>52</v>
      </c>
      <c r="C53" s="27">
        <f t="shared" si="0"/>
        <v>67132.55104429105</v>
      </c>
      <c r="D53" s="28">
        <f t="shared" si="1"/>
        <v>5370.604083543284</v>
      </c>
      <c r="E53" s="4">
        <f t="shared" si="3"/>
        <v>100</v>
      </c>
      <c r="F53" s="4">
        <f t="shared" si="3"/>
        <v>0.08</v>
      </c>
    </row>
    <row r="54" spans="1:6" ht="15">
      <c r="A54" s="26"/>
      <c r="B54" s="29">
        <v>53</v>
      </c>
      <c r="C54" s="2">
        <f t="shared" si="0"/>
        <v>72603.15512783432</v>
      </c>
      <c r="D54" s="3">
        <f t="shared" si="1"/>
        <v>5808.252410226746</v>
      </c>
      <c r="E54" s="4">
        <f t="shared" si="3"/>
        <v>100</v>
      </c>
      <c r="F54" s="4">
        <f t="shared" si="3"/>
        <v>0.08</v>
      </c>
    </row>
    <row r="55" spans="1:6" ht="15">
      <c r="A55" s="26"/>
      <c r="B55" s="30">
        <v>54</v>
      </c>
      <c r="C55" s="27">
        <f t="shared" si="0"/>
        <v>78511.40753806107</v>
      </c>
      <c r="D55" s="28">
        <f t="shared" si="1"/>
        <v>6280.912603044886</v>
      </c>
      <c r="E55" s="4">
        <f t="shared" si="3"/>
        <v>100</v>
      </c>
      <c r="F55" s="4">
        <f t="shared" si="3"/>
        <v>0.08</v>
      </c>
    </row>
    <row r="56" spans="1:6" ht="15">
      <c r="A56" s="26"/>
      <c r="B56" s="29">
        <v>55</v>
      </c>
      <c r="C56" s="2">
        <f t="shared" si="0"/>
        <v>84892.32014110596</v>
      </c>
      <c r="D56" s="3">
        <f t="shared" si="1"/>
        <v>6791.385611288477</v>
      </c>
      <c r="E56" s="4">
        <f t="shared" si="3"/>
        <v>100</v>
      </c>
      <c r="F56" s="4">
        <f t="shared" si="3"/>
        <v>0.08</v>
      </c>
    </row>
    <row r="57" spans="1:6" ht="15">
      <c r="A57" s="26"/>
      <c r="B57" s="30">
        <v>56</v>
      </c>
      <c r="C57" s="27">
        <f t="shared" si="0"/>
        <v>91783.70575239444</v>
      </c>
      <c r="D57" s="28">
        <f t="shared" si="1"/>
        <v>7342.696460191555</v>
      </c>
      <c r="E57" s="4">
        <f t="shared" si="3"/>
        <v>100</v>
      </c>
      <c r="F57" s="4">
        <f t="shared" si="3"/>
        <v>0.08</v>
      </c>
    </row>
    <row r="58" spans="1:6" ht="15">
      <c r="A58" s="26"/>
      <c r="B58" s="29">
        <v>57</v>
      </c>
      <c r="C58" s="2">
        <f t="shared" si="0"/>
        <v>99226.40221258599</v>
      </c>
      <c r="D58" s="3">
        <f t="shared" si="1"/>
        <v>7938.112177006879</v>
      </c>
      <c r="E58" s="4">
        <f t="shared" si="3"/>
        <v>100</v>
      </c>
      <c r="F58" s="4">
        <f t="shared" si="3"/>
        <v>0.08</v>
      </c>
    </row>
    <row r="59" spans="1:6" ht="15">
      <c r="A59" s="26"/>
      <c r="B59" s="30">
        <v>58</v>
      </c>
      <c r="C59" s="27">
        <f>C58+D58+E58</f>
        <v>107264.51438959288</v>
      </c>
      <c r="D59" s="28">
        <f>C59*F59</f>
        <v>8581.161151167431</v>
      </c>
      <c r="E59" s="4">
        <f t="shared" si="3"/>
        <v>100</v>
      </c>
      <c r="F59" s="4">
        <f t="shared" si="3"/>
        <v>0.08</v>
      </c>
    </row>
    <row r="60" spans="1:6" ht="15">
      <c r="A60" s="26"/>
      <c r="B60" s="29">
        <v>59</v>
      </c>
      <c r="C60" s="2">
        <f>C59+D59+E59</f>
        <v>115945.6755407603</v>
      </c>
      <c r="D60" s="3">
        <f>C60*F60</f>
        <v>9275.654043260825</v>
      </c>
      <c r="E60" s="4">
        <f t="shared" si="3"/>
        <v>100</v>
      </c>
      <c r="F60" s="4">
        <f t="shared" si="3"/>
        <v>0.08</v>
      </c>
    </row>
    <row r="61" spans="1:6" ht="15">
      <c r="A61" s="26"/>
      <c r="B61" s="31">
        <v>60</v>
      </c>
      <c r="C61" s="33">
        <f>C60+D60+E60</f>
        <v>125321.32958402114</v>
      </c>
      <c r="D61" s="34">
        <f>C61*F61</f>
        <v>10025.706366721692</v>
      </c>
      <c r="E61" s="4">
        <f t="shared" si="3"/>
        <v>100</v>
      </c>
      <c r="F61" s="4">
        <f t="shared" si="3"/>
        <v>0.08</v>
      </c>
    </row>
    <row r="62" spans="1:6" ht="15">
      <c r="A62" s="26">
        <v>6</v>
      </c>
      <c r="B62" s="29">
        <v>61</v>
      </c>
      <c r="C62" s="2">
        <f aca="true" t="shared" si="4" ref="C62:C81">C61+D61+E61</f>
        <v>135447.03595074284</v>
      </c>
      <c r="D62" s="3">
        <f aca="true" t="shared" si="5" ref="D62:D81">C62*F62</f>
        <v>10835.762876059427</v>
      </c>
      <c r="E62" s="4">
        <f t="shared" si="3"/>
        <v>100</v>
      </c>
      <c r="F62" s="4">
        <f t="shared" si="3"/>
        <v>0.08</v>
      </c>
    </row>
    <row r="63" spans="1:6" ht="15">
      <c r="A63" s="26"/>
      <c r="B63" s="30">
        <v>62</v>
      </c>
      <c r="C63" s="27">
        <f t="shared" si="4"/>
        <v>146382.79882680226</v>
      </c>
      <c r="D63" s="28">
        <f t="shared" si="5"/>
        <v>11710.623906144181</v>
      </c>
      <c r="E63" s="4">
        <f t="shared" si="3"/>
        <v>100</v>
      </c>
      <c r="F63" s="4">
        <f t="shared" si="3"/>
        <v>0.08</v>
      </c>
    </row>
    <row r="64" spans="1:6" ht="15">
      <c r="A64" s="26"/>
      <c r="B64" s="29">
        <v>63</v>
      </c>
      <c r="C64" s="2">
        <f t="shared" si="4"/>
        <v>158193.42273294643</v>
      </c>
      <c r="D64" s="3">
        <f t="shared" si="5"/>
        <v>12655.473818635715</v>
      </c>
      <c r="E64" s="4">
        <f t="shared" si="3"/>
        <v>100</v>
      </c>
      <c r="F64" s="4">
        <f t="shared" si="3"/>
        <v>0.08</v>
      </c>
    </row>
    <row r="65" spans="1:6" ht="15">
      <c r="A65" s="26"/>
      <c r="B65" s="30">
        <v>64</v>
      </c>
      <c r="C65" s="27">
        <f t="shared" si="4"/>
        <v>170948.89655158215</v>
      </c>
      <c r="D65" s="28">
        <f t="shared" si="5"/>
        <v>13675.911724126572</v>
      </c>
      <c r="E65" s="4">
        <f t="shared" si="3"/>
        <v>100</v>
      </c>
      <c r="F65" s="4">
        <f t="shared" si="3"/>
        <v>0.08</v>
      </c>
    </row>
    <row r="66" spans="1:6" ht="15">
      <c r="A66" s="26"/>
      <c r="B66" s="29">
        <v>65</v>
      </c>
      <c r="C66" s="2">
        <f t="shared" si="4"/>
        <v>184724.80827570872</v>
      </c>
      <c r="D66" s="3">
        <f t="shared" si="5"/>
        <v>14777.984662056699</v>
      </c>
      <c r="E66" s="4">
        <f t="shared" si="3"/>
        <v>100</v>
      </c>
      <c r="F66" s="4">
        <f t="shared" si="3"/>
        <v>0.08</v>
      </c>
    </row>
    <row r="67" spans="1:6" ht="15">
      <c r="A67" s="26"/>
      <c r="B67" s="30">
        <v>66</v>
      </c>
      <c r="C67" s="27">
        <f t="shared" si="4"/>
        <v>199602.79293776542</v>
      </c>
      <c r="D67" s="28">
        <f t="shared" si="5"/>
        <v>15968.223435021235</v>
      </c>
      <c r="E67" s="4">
        <f t="shared" si="3"/>
        <v>100</v>
      </c>
      <c r="F67" s="4">
        <f t="shared" si="3"/>
        <v>0.08</v>
      </c>
    </row>
    <row r="68" spans="1:6" ht="15">
      <c r="A68" s="26"/>
      <c r="B68" s="29">
        <v>67</v>
      </c>
      <c r="C68" s="2">
        <f t="shared" si="4"/>
        <v>215671.01637278666</v>
      </c>
      <c r="D68" s="3">
        <f t="shared" si="5"/>
        <v>17253.681309822932</v>
      </c>
      <c r="E68" s="4">
        <f t="shared" si="3"/>
        <v>100</v>
      </c>
      <c r="F68" s="4">
        <f t="shared" si="3"/>
        <v>0.08</v>
      </c>
    </row>
    <row r="69" spans="1:6" ht="15">
      <c r="A69" s="26"/>
      <c r="B69" s="30">
        <v>68</v>
      </c>
      <c r="C69" s="27">
        <f t="shared" si="4"/>
        <v>233024.6976826096</v>
      </c>
      <c r="D69" s="28">
        <f t="shared" si="5"/>
        <v>18641.97581460877</v>
      </c>
      <c r="E69" s="4">
        <f t="shared" si="3"/>
        <v>100</v>
      </c>
      <c r="F69" s="4">
        <f t="shared" si="3"/>
        <v>0.08</v>
      </c>
    </row>
    <row r="70" spans="1:6" ht="15">
      <c r="A70" s="26"/>
      <c r="B70" s="29">
        <v>69</v>
      </c>
      <c r="C70" s="2">
        <f t="shared" si="4"/>
        <v>251766.67349721838</v>
      </c>
      <c r="D70" s="3">
        <f t="shared" si="5"/>
        <v>20141.33387977747</v>
      </c>
      <c r="E70" s="4">
        <f t="shared" si="3"/>
        <v>100</v>
      </c>
      <c r="F70" s="4">
        <f t="shared" si="3"/>
        <v>0.08</v>
      </c>
    </row>
    <row r="71" spans="1:6" ht="15">
      <c r="A71" s="26"/>
      <c r="B71" s="30">
        <v>70</v>
      </c>
      <c r="C71" s="27">
        <f t="shared" si="4"/>
        <v>272008.00737699587</v>
      </c>
      <c r="D71" s="28">
        <f t="shared" si="5"/>
        <v>21760.64059015967</v>
      </c>
      <c r="E71" s="4">
        <f t="shared" si="3"/>
        <v>100</v>
      </c>
      <c r="F71" s="4">
        <f t="shared" si="3"/>
        <v>0.08</v>
      </c>
    </row>
    <row r="72" spans="1:6" ht="15">
      <c r="A72" s="26"/>
      <c r="B72" s="29">
        <v>71</v>
      </c>
      <c r="C72" s="2">
        <f t="shared" si="4"/>
        <v>293868.64796715556</v>
      </c>
      <c r="D72" s="3">
        <f t="shared" si="5"/>
        <v>23509.491837372447</v>
      </c>
      <c r="E72" s="4">
        <f t="shared" si="3"/>
        <v>100</v>
      </c>
      <c r="F72" s="4">
        <f t="shared" si="3"/>
        <v>0.08</v>
      </c>
    </row>
    <row r="73" spans="1:6" ht="15">
      <c r="A73" s="26"/>
      <c r="B73" s="31">
        <v>72</v>
      </c>
      <c r="C73" s="33">
        <f t="shared" si="4"/>
        <v>317478.139804528</v>
      </c>
      <c r="D73" s="34">
        <f t="shared" si="5"/>
        <v>25398.251184362238</v>
      </c>
      <c r="E73" s="4">
        <f t="shared" si="3"/>
        <v>100</v>
      </c>
      <c r="F73" s="4">
        <f t="shared" si="3"/>
        <v>0.08</v>
      </c>
    </row>
    <row r="74" spans="1:6" ht="15">
      <c r="A74" s="26">
        <v>7</v>
      </c>
      <c r="B74" s="29">
        <v>73</v>
      </c>
      <c r="C74" s="2">
        <f t="shared" si="4"/>
        <v>342976.3909888902</v>
      </c>
      <c r="D74" s="3">
        <f t="shared" si="5"/>
        <v>27438.111279111217</v>
      </c>
      <c r="E74" s="4">
        <f t="shared" si="3"/>
        <v>100</v>
      </c>
      <c r="F74" s="4">
        <f t="shared" si="3"/>
        <v>0.08</v>
      </c>
    </row>
    <row r="75" spans="1:6" ht="15">
      <c r="A75" s="26"/>
      <c r="B75" s="30">
        <v>74</v>
      </c>
      <c r="C75" s="27">
        <f t="shared" si="4"/>
        <v>370514.50226800144</v>
      </c>
      <c r="D75" s="28">
        <f t="shared" si="5"/>
        <v>29641.160181440115</v>
      </c>
      <c r="E75" s="4">
        <f t="shared" si="3"/>
        <v>100</v>
      </c>
      <c r="F75" s="4">
        <f t="shared" si="3"/>
        <v>0.08</v>
      </c>
    </row>
    <row r="76" spans="1:6" ht="15">
      <c r="A76" s="26"/>
      <c r="B76" s="29">
        <v>75</v>
      </c>
      <c r="C76" s="2">
        <f t="shared" si="4"/>
        <v>400255.66244944156</v>
      </c>
      <c r="D76" s="3">
        <f t="shared" si="5"/>
        <v>32020.452995955326</v>
      </c>
      <c r="E76" s="4">
        <f t="shared" si="3"/>
        <v>100</v>
      </c>
      <c r="F76" s="4">
        <f t="shared" si="3"/>
        <v>0.08</v>
      </c>
    </row>
    <row r="77" spans="1:6" ht="15">
      <c r="A77" s="26"/>
      <c r="B77" s="30">
        <v>76</v>
      </c>
      <c r="C77" s="27">
        <f t="shared" si="4"/>
        <v>432376.11544539686</v>
      </c>
      <c r="D77" s="28">
        <f t="shared" si="5"/>
        <v>34590.08923563175</v>
      </c>
      <c r="E77" s="4">
        <f t="shared" si="3"/>
        <v>100</v>
      </c>
      <c r="F77" s="4">
        <f t="shared" si="3"/>
        <v>0.08</v>
      </c>
    </row>
    <row r="78" spans="1:6" ht="15">
      <c r="A78" s="26"/>
      <c r="B78" s="29">
        <v>77</v>
      </c>
      <c r="C78" s="2">
        <f t="shared" si="4"/>
        <v>467066.2046810286</v>
      </c>
      <c r="D78" s="3">
        <f t="shared" si="5"/>
        <v>37365.29637448229</v>
      </c>
      <c r="E78" s="4">
        <f t="shared" si="3"/>
        <v>100</v>
      </c>
      <c r="F78" s="4">
        <f t="shared" si="3"/>
        <v>0.08</v>
      </c>
    </row>
    <row r="79" spans="1:6" ht="15">
      <c r="A79" s="26"/>
      <c r="B79" s="30">
        <v>78</v>
      </c>
      <c r="C79" s="27">
        <f t="shared" si="4"/>
        <v>504531.5010555109</v>
      </c>
      <c r="D79" s="28">
        <f t="shared" si="5"/>
        <v>40362.520084440876</v>
      </c>
      <c r="E79" s="4">
        <f t="shared" si="3"/>
        <v>100</v>
      </c>
      <c r="F79" s="4">
        <f t="shared" si="3"/>
        <v>0.08</v>
      </c>
    </row>
    <row r="80" spans="1:6" ht="15">
      <c r="A80" s="26"/>
      <c r="B80" s="29">
        <v>79</v>
      </c>
      <c r="C80" s="2">
        <f t="shared" si="4"/>
        <v>544994.0211399518</v>
      </c>
      <c r="D80" s="3">
        <f t="shared" si="5"/>
        <v>43599.52169119614</v>
      </c>
      <c r="E80" s="4">
        <f t="shared" si="3"/>
        <v>100</v>
      </c>
      <c r="F80" s="4">
        <f t="shared" si="3"/>
        <v>0.08</v>
      </c>
    </row>
    <row r="81" spans="1:6" ht="15">
      <c r="A81" s="26"/>
      <c r="B81" s="30">
        <v>80</v>
      </c>
      <c r="C81" s="27">
        <f t="shared" si="4"/>
        <v>588693.5428311479</v>
      </c>
      <c r="D81" s="28">
        <f t="shared" si="5"/>
        <v>47095.48342649183</v>
      </c>
      <c r="E81" s="4">
        <f t="shared" si="3"/>
        <v>100</v>
      </c>
      <c r="F81" s="4">
        <f t="shared" si="3"/>
        <v>0.08</v>
      </c>
    </row>
    <row r="82" spans="1:6" ht="15">
      <c r="A82" s="26"/>
      <c r="B82" s="29">
        <v>81</v>
      </c>
      <c r="C82" s="2">
        <f>C81+D81+E81</f>
        <v>635889.0262576398</v>
      </c>
      <c r="D82" s="3">
        <f>C82*F82</f>
        <v>50871.12210061118</v>
      </c>
      <c r="E82" s="4">
        <f t="shared" si="3"/>
        <v>100</v>
      </c>
      <c r="F82" s="4">
        <f t="shared" si="3"/>
        <v>0.08</v>
      </c>
    </row>
    <row r="83" spans="1:6" ht="15">
      <c r="A83" s="26"/>
      <c r="B83" s="30">
        <v>82</v>
      </c>
      <c r="C83" s="27">
        <f aca="true" t="shared" si="6" ref="C83:C100">C82+D82+E82</f>
        <v>686860.148358251</v>
      </c>
      <c r="D83" s="28">
        <f aca="true" t="shared" si="7" ref="D83:D100">C83*F83</f>
        <v>54948.81186866008</v>
      </c>
      <c r="E83" s="4">
        <f t="shared" si="3"/>
        <v>100</v>
      </c>
      <c r="F83" s="4">
        <f t="shared" si="3"/>
        <v>0.08</v>
      </c>
    </row>
    <row r="84" spans="1:6" ht="15">
      <c r="A84" s="26"/>
      <c r="B84" s="29">
        <v>83</v>
      </c>
      <c r="C84" s="2">
        <f t="shared" si="6"/>
        <v>741908.960226911</v>
      </c>
      <c r="D84" s="3">
        <f t="shared" si="7"/>
        <v>59352.71681815288</v>
      </c>
      <c r="E84" s="4">
        <f t="shared" si="3"/>
        <v>100</v>
      </c>
      <c r="F84" s="4">
        <f t="shared" si="3"/>
        <v>0.08</v>
      </c>
    </row>
    <row r="85" spans="1:6" ht="15">
      <c r="A85" s="26"/>
      <c r="B85" s="31">
        <v>84</v>
      </c>
      <c r="C85" s="11">
        <f t="shared" si="6"/>
        <v>801361.6770450639</v>
      </c>
      <c r="D85" s="12">
        <f t="shared" si="7"/>
        <v>64108.93416360512</v>
      </c>
      <c r="E85" s="4">
        <f t="shared" si="3"/>
        <v>100</v>
      </c>
      <c r="F85" s="4">
        <f t="shared" si="3"/>
        <v>0.08</v>
      </c>
    </row>
    <row r="86" spans="1:6" ht="15">
      <c r="A86" s="26">
        <v>8</v>
      </c>
      <c r="B86" s="29">
        <v>85</v>
      </c>
      <c r="C86" s="2">
        <f t="shared" si="6"/>
        <v>865570.611208669</v>
      </c>
      <c r="D86" s="3">
        <f t="shared" si="7"/>
        <v>69245.64889669353</v>
      </c>
      <c r="E86" s="4">
        <f t="shared" si="3"/>
        <v>100</v>
      </c>
      <c r="F86" s="4">
        <f t="shared" si="3"/>
        <v>0.08</v>
      </c>
    </row>
    <row r="87" spans="1:6" ht="15">
      <c r="A87" s="26"/>
      <c r="B87" s="30">
        <v>86</v>
      </c>
      <c r="C87" s="27">
        <f t="shared" si="6"/>
        <v>934916.2601053625</v>
      </c>
      <c r="D87" s="28">
        <f t="shared" si="7"/>
        <v>74793.300808429</v>
      </c>
      <c r="E87" s="4">
        <f t="shared" si="3"/>
        <v>100</v>
      </c>
      <c r="F87" s="4">
        <f t="shared" si="3"/>
        <v>0.08</v>
      </c>
    </row>
    <row r="88" spans="1:6" ht="15">
      <c r="A88" s="26"/>
      <c r="B88" s="29">
        <v>87</v>
      </c>
      <c r="C88" s="2">
        <f t="shared" si="6"/>
        <v>1009809.5609137915</v>
      </c>
      <c r="D88" s="3">
        <f t="shared" si="7"/>
        <v>80784.76487310333</v>
      </c>
      <c r="E88" s="4">
        <f t="shared" si="3"/>
        <v>100</v>
      </c>
      <c r="F88" s="4">
        <f t="shared" si="3"/>
        <v>0.08</v>
      </c>
    </row>
    <row r="89" spans="1:6" ht="15">
      <c r="A89" s="26"/>
      <c r="B89" s="30">
        <v>88</v>
      </c>
      <c r="C89" s="27">
        <f t="shared" si="6"/>
        <v>1090694.325786895</v>
      </c>
      <c r="D89" s="28">
        <f t="shared" si="7"/>
        <v>87255.54606295159</v>
      </c>
      <c r="E89" s="4">
        <f t="shared" si="3"/>
        <v>100</v>
      </c>
      <c r="F89" s="4">
        <f t="shared" si="3"/>
        <v>0.08</v>
      </c>
    </row>
    <row r="90" spans="1:6" ht="15">
      <c r="A90" s="26"/>
      <c r="B90" s="29">
        <v>89</v>
      </c>
      <c r="C90" s="2">
        <f t="shared" si="6"/>
        <v>1178049.8718498466</v>
      </c>
      <c r="D90" s="3">
        <f t="shared" si="7"/>
        <v>94243.98974798773</v>
      </c>
      <c r="E90" s="4">
        <f t="shared" si="3"/>
        <v>100</v>
      </c>
      <c r="F90" s="4">
        <f t="shared" si="3"/>
        <v>0.08</v>
      </c>
    </row>
    <row r="91" spans="1:6" ht="15">
      <c r="A91" s="26"/>
      <c r="B91" s="30">
        <v>90</v>
      </c>
      <c r="C91" s="27">
        <f t="shared" si="6"/>
        <v>1272393.8615978344</v>
      </c>
      <c r="D91" s="28">
        <f t="shared" si="7"/>
        <v>101791.50892782676</v>
      </c>
      <c r="E91" s="4">
        <f t="shared" si="3"/>
        <v>100</v>
      </c>
      <c r="F91" s="4">
        <f t="shared" si="3"/>
        <v>0.08</v>
      </c>
    </row>
    <row r="92" spans="1:6" ht="15">
      <c r="A92" s="26"/>
      <c r="B92" s="29">
        <v>91</v>
      </c>
      <c r="C92" s="2">
        <f t="shared" si="6"/>
        <v>1374285.3705256612</v>
      </c>
      <c r="D92" s="3">
        <f t="shared" si="7"/>
        <v>109942.8296420529</v>
      </c>
      <c r="E92" s="4">
        <f t="shared" si="3"/>
        <v>100</v>
      </c>
      <c r="F92" s="4">
        <f t="shared" si="3"/>
        <v>0.08</v>
      </c>
    </row>
    <row r="93" spans="1:6" ht="15">
      <c r="A93" s="26"/>
      <c r="B93" s="30">
        <v>92</v>
      </c>
      <c r="C93" s="27">
        <f t="shared" si="6"/>
        <v>1484328.2001677142</v>
      </c>
      <c r="D93" s="28">
        <f t="shared" si="7"/>
        <v>118746.25601341714</v>
      </c>
      <c r="E93" s="4">
        <f t="shared" si="3"/>
        <v>100</v>
      </c>
      <c r="F93" s="4">
        <f t="shared" si="3"/>
        <v>0.08</v>
      </c>
    </row>
    <row r="94" spans="1:6" ht="15">
      <c r="A94" s="26"/>
      <c r="B94" s="29">
        <v>93</v>
      </c>
      <c r="C94" s="2">
        <f t="shared" si="6"/>
        <v>1603174.4561811313</v>
      </c>
      <c r="D94" s="3">
        <f t="shared" si="7"/>
        <v>128253.95649449051</v>
      </c>
      <c r="E94" s="4">
        <f t="shared" si="3"/>
        <v>100</v>
      </c>
      <c r="F94" s="4">
        <f t="shared" si="3"/>
        <v>0.08</v>
      </c>
    </row>
    <row r="95" spans="1:6" ht="15">
      <c r="A95" s="26"/>
      <c r="B95" s="30">
        <v>94</v>
      </c>
      <c r="C95" s="27">
        <f t="shared" si="6"/>
        <v>1731528.412675622</v>
      </c>
      <c r="D95" s="28">
        <f t="shared" si="7"/>
        <v>138522.27301404974</v>
      </c>
      <c r="E95" s="4">
        <f t="shared" si="3"/>
        <v>100</v>
      </c>
      <c r="F95" s="4">
        <f t="shared" si="3"/>
        <v>0.08</v>
      </c>
    </row>
    <row r="96" spans="1:6" ht="15">
      <c r="A96" s="26"/>
      <c r="B96" s="29">
        <v>95</v>
      </c>
      <c r="C96" s="2">
        <f t="shared" si="6"/>
        <v>1870150.6856896717</v>
      </c>
      <c r="D96" s="3">
        <f t="shared" si="7"/>
        <v>149612.05485517374</v>
      </c>
      <c r="E96" s="4">
        <f t="shared" si="3"/>
        <v>100</v>
      </c>
      <c r="F96" s="4">
        <f t="shared" si="3"/>
        <v>0.08</v>
      </c>
    </row>
    <row r="97" spans="1:6" ht="15">
      <c r="A97" s="26"/>
      <c r="B97" s="31">
        <v>96</v>
      </c>
      <c r="C97" s="33">
        <f t="shared" si="6"/>
        <v>2019862.7405448454</v>
      </c>
      <c r="D97" s="34">
        <f t="shared" si="7"/>
        <v>161589.01924358762</v>
      </c>
      <c r="E97" s="4">
        <f t="shared" si="3"/>
        <v>100</v>
      </c>
      <c r="F97" s="4">
        <f t="shared" si="3"/>
        <v>0.08</v>
      </c>
    </row>
    <row r="98" spans="1:6" ht="15">
      <c r="A98" s="25">
        <v>9</v>
      </c>
      <c r="B98" s="32">
        <v>97</v>
      </c>
      <c r="C98" s="14">
        <f t="shared" si="6"/>
        <v>2181551.759788433</v>
      </c>
      <c r="D98" s="15">
        <f t="shared" si="7"/>
        <v>174524.14078307466</v>
      </c>
      <c r="E98" s="4">
        <f t="shared" si="3"/>
        <v>100</v>
      </c>
      <c r="F98" s="4">
        <f t="shared" si="3"/>
        <v>0.08</v>
      </c>
    </row>
    <row r="99" spans="1:6" ht="15">
      <c r="A99" s="25"/>
      <c r="B99" s="30">
        <v>98</v>
      </c>
      <c r="C99" s="27">
        <f t="shared" si="6"/>
        <v>2356175.900571508</v>
      </c>
      <c r="D99" s="28">
        <f t="shared" si="7"/>
        <v>188494.07204572062</v>
      </c>
      <c r="E99" s="4">
        <f aca="true" t="shared" si="8" ref="E99:F114">E98</f>
        <v>100</v>
      </c>
      <c r="F99" s="4">
        <f t="shared" si="8"/>
        <v>0.08</v>
      </c>
    </row>
    <row r="100" spans="1:6" ht="15">
      <c r="A100" s="25"/>
      <c r="B100" s="29">
        <v>99</v>
      </c>
      <c r="C100" s="2">
        <f t="shared" si="6"/>
        <v>2544769.9726172285</v>
      </c>
      <c r="D100" s="3">
        <f t="shared" si="7"/>
        <v>203581.5978093783</v>
      </c>
      <c r="E100" s="4">
        <f t="shared" si="8"/>
        <v>100</v>
      </c>
      <c r="F100" s="4">
        <f t="shared" si="8"/>
        <v>0.08</v>
      </c>
    </row>
    <row r="101" spans="1:6" ht="15">
      <c r="A101" s="25"/>
      <c r="B101" s="30">
        <v>100</v>
      </c>
      <c r="C101" s="27">
        <f>C100+D100+E100</f>
        <v>2748451.5704266066</v>
      </c>
      <c r="D101" s="28">
        <f>C101*F101</f>
        <v>219876.12563412852</v>
      </c>
      <c r="E101" s="4">
        <f t="shared" si="8"/>
        <v>100</v>
      </c>
      <c r="F101" s="4">
        <f t="shared" si="8"/>
        <v>0.08</v>
      </c>
    </row>
    <row r="102" spans="1:6" ht="15">
      <c r="A102" s="25"/>
      <c r="B102" s="29">
        <v>101</v>
      </c>
      <c r="C102" s="2">
        <f aca="true" t="shared" si="9" ref="C102:C121">C101+D101+E101</f>
        <v>2968427.6960607353</v>
      </c>
      <c r="D102" s="3">
        <f aca="true" t="shared" si="10" ref="D102:D121">C102*F102</f>
        <v>237474.21568485882</v>
      </c>
      <c r="E102" s="4">
        <f t="shared" si="8"/>
        <v>100</v>
      </c>
      <c r="F102" s="4">
        <f t="shared" si="8"/>
        <v>0.08</v>
      </c>
    </row>
    <row r="103" spans="1:6" ht="15">
      <c r="A103" s="25"/>
      <c r="B103" s="30">
        <v>102</v>
      </c>
      <c r="C103" s="27">
        <f t="shared" si="9"/>
        <v>3206001.911745594</v>
      </c>
      <c r="D103" s="28">
        <f t="shared" si="10"/>
        <v>256480.15293964752</v>
      </c>
      <c r="E103" s="4">
        <f t="shared" si="8"/>
        <v>100</v>
      </c>
      <c r="F103" s="4">
        <f t="shared" si="8"/>
        <v>0.08</v>
      </c>
    </row>
    <row r="104" spans="1:6" ht="15">
      <c r="A104" s="25"/>
      <c r="B104" s="29">
        <v>103</v>
      </c>
      <c r="C104" s="2">
        <f t="shared" si="9"/>
        <v>3462582.0646852413</v>
      </c>
      <c r="D104" s="3">
        <f t="shared" si="10"/>
        <v>277006.5651748193</v>
      </c>
      <c r="E104" s="4">
        <f t="shared" si="8"/>
        <v>100</v>
      </c>
      <c r="F104" s="4">
        <f t="shared" si="8"/>
        <v>0.08</v>
      </c>
    </row>
    <row r="105" spans="1:6" ht="15">
      <c r="A105" s="25"/>
      <c r="B105" s="30">
        <v>104</v>
      </c>
      <c r="C105" s="27">
        <f t="shared" si="9"/>
        <v>3739688.6298600608</v>
      </c>
      <c r="D105" s="28">
        <f t="shared" si="10"/>
        <v>299175.09038880485</v>
      </c>
      <c r="E105" s="4">
        <f t="shared" si="8"/>
        <v>100</v>
      </c>
      <c r="F105" s="4">
        <f t="shared" si="8"/>
        <v>0.08</v>
      </c>
    </row>
    <row r="106" spans="1:6" ht="15">
      <c r="A106" s="25"/>
      <c r="B106" s="29">
        <v>105</v>
      </c>
      <c r="C106" s="2">
        <f t="shared" si="9"/>
        <v>4038963.7202488654</v>
      </c>
      <c r="D106" s="3">
        <f t="shared" si="10"/>
        <v>323117.09761990927</v>
      </c>
      <c r="E106" s="4">
        <f t="shared" si="8"/>
        <v>100</v>
      </c>
      <c r="F106" s="4">
        <f t="shared" si="8"/>
        <v>0.08</v>
      </c>
    </row>
    <row r="107" spans="1:6" ht="15">
      <c r="A107" s="25"/>
      <c r="B107" s="30">
        <v>106</v>
      </c>
      <c r="C107" s="27">
        <f t="shared" si="9"/>
        <v>4362180.817868775</v>
      </c>
      <c r="D107" s="28">
        <f t="shared" si="10"/>
        <v>348974.465429502</v>
      </c>
      <c r="E107" s="4">
        <f t="shared" si="8"/>
        <v>100</v>
      </c>
      <c r="F107" s="4">
        <f t="shared" si="8"/>
        <v>0.08</v>
      </c>
    </row>
    <row r="108" spans="1:6" ht="15">
      <c r="A108" s="25"/>
      <c r="B108" s="29">
        <v>107</v>
      </c>
      <c r="C108" s="2">
        <f t="shared" si="9"/>
        <v>4711255.283298276</v>
      </c>
      <c r="D108" s="3">
        <f t="shared" si="10"/>
        <v>376900.4226638621</v>
      </c>
      <c r="E108" s="4">
        <f t="shared" si="8"/>
        <v>100</v>
      </c>
      <c r="F108" s="4">
        <f t="shared" si="8"/>
        <v>0.08</v>
      </c>
    </row>
    <row r="109" spans="1:6" ht="15">
      <c r="A109" s="25"/>
      <c r="B109" s="31">
        <v>108</v>
      </c>
      <c r="C109" s="33">
        <f t="shared" si="9"/>
        <v>5088255.705962138</v>
      </c>
      <c r="D109" s="34">
        <f t="shared" si="10"/>
        <v>407060.45647697104</v>
      </c>
      <c r="E109" s="4">
        <f t="shared" si="8"/>
        <v>100</v>
      </c>
      <c r="F109" s="4">
        <f t="shared" si="8"/>
        <v>0.08</v>
      </c>
    </row>
    <row r="110" spans="1:6" ht="15">
      <c r="A110" s="25">
        <v>10</v>
      </c>
      <c r="B110" s="32">
        <v>109</v>
      </c>
      <c r="C110" s="14">
        <f t="shared" si="9"/>
        <v>5495416.16243911</v>
      </c>
      <c r="D110" s="15">
        <f t="shared" si="10"/>
        <v>439633.2929951288</v>
      </c>
      <c r="E110" s="4">
        <f t="shared" si="8"/>
        <v>100</v>
      </c>
      <c r="F110" s="4">
        <f t="shared" si="8"/>
        <v>0.08</v>
      </c>
    </row>
    <row r="111" spans="1:6" ht="15">
      <c r="A111" s="25"/>
      <c r="B111" s="30">
        <v>110</v>
      </c>
      <c r="C111" s="27">
        <f t="shared" si="9"/>
        <v>5935149.455434239</v>
      </c>
      <c r="D111" s="28">
        <f t="shared" si="10"/>
        <v>474811.9564347391</v>
      </c>
      <c r="E111" s="4">
        <f t="shared" si="8"/>
        <v>100</v>
      </c>
      <c r="F111" s="4">
        <f t="shared" si="8"/>
        <v>0.08</v>
      </c>
    </row>
    <row r="112" spans="1:6" ht="15">
      <c r="A112" s="25"/>
      <c r="B112" s="29">
        <v>111</v>
      </c>
      <c r="C112" s="2">
        <f t="shared" si="9"/>
        <v>6410061.411868977</v>
      </c>
      <c r="D112" s="3">
        <f t="shared" si="10"/>
        <v>512804.9129495182</v>
      </c>
      <c r="E112" s="4">
        <f t="shared" si="8"/>
        <v>100</v>
      </c>
      <c r="F112" s="4">
        <f t="shared" si="8"/>
        <v>0.08</v>
      </c>
    </row>
    <row r="113" spans="1:6" ht="15">
      <c r="A113" s="25"/>
      <c r="B113" s="30">
        <v>112</v>
      </c>
      <c r="C113" s="27">
        <f t="shared" si="9"/>
        <v>6922966.324818496</v>
      </c>
      <c r="D113" s="28">
        <f t="shared" si="10"/>
        <v>553837.3059854796</v>
      </c>
      <c r="E113" s="4">
        <f t="shared" si="8"/>
        <v>100</v>
      </c>
      <c r="F113" s="4">
        <f t="shared" si="8"/>
        <v>0.08</v>
      </c>
    </row>
    <row r="114" spans="1:6" ht="15">
      <c r="A114" s="25"/>
      <c r="B114" s="29">
        <v>113</v>
      </c>
      <c r="C114" s="2">
        <f t="shared" si="9"/>
        <v>7476903.630803975</v>
      </c>
      <c r="D114" s="3">
        <f t="shared" si="10"/>
        <v>598152.290464318</v>
      </c>
      <c r="E114" s="4">
        <f t="shared" si="8"/>
        <v>100</v>
      </c>
      <c r="F114" s="4">
        <f t="shared" si="8"/>
        <v>0.08</v>
      </c>
    </row>
    <row r="115" spans="1:6" ht="15">
      <c r="A115" s="25"/>
      <c r="B115" s="30">
        <v>114</v>
      </c>
      <c r="C115" s="27">
        <f t="shared" si="9"/>
        <v>8075155.921268294</v>
      </c>
      <c r="D115" s="28">
        <f t="shared" si="10"/>
        <v>646012.4737014635</v>
      </c>
      <c r="E115" s="4">
        <f aca="true" t="shared" si="11" ref="E115:F123">E114</f>
        <v>100</v>
      </c>
      <c r="F115" s="4">
        <f t="shared" si="11"/>
        <v>0.08</v>
      </c>
    </row>
    <row r="116" spans="1:6" ht="15">
      <c r="A116" s="25"/>
      <c r="B116" s="29">
        <v>115</v>
      </c>
      <c r="C116" s="2">
        <f t="shared" si="9"/>
        <v>8721268.394969758</v>
      </c>
      <c r="D116" s="3">
        <f t="shared" si="10"/>
        <v>697701.4715975806</v>
      </c>
      <c r="E116" s="4">
        <f t="shared" si="11"/>
        <v>100</v>
      </c>
      <c r="F116" s="4">
        <f t="shared" si="11"/>
        <v>0.08</v>
      </c>
    </row>
    <row r="117" spans="1:6" ht="15">
      <c r="A117" s="25"/>
      <c r="B117" s="30">
        <v>116</v>
      </c>
      <c r="C117" s="27">
        <f t="shared" si="9"/>
        <v>9419069.866567338</v>
      </c>
      <c r="D117" s="28">
        <f t="shared" si="10"/>
        <v>753525.589325387</v>
      </c>
      <c r="E117" s="4">
        <f t="shared" si="11"/>
        <v>100</v>
      </c>
      <c r="F117" s="4">
        <f t="shared" si="11"/>
        <v>0.08</v>
      </c>
    </row>
    <row r="118" spans="1:6" ht="15">
      <c r="A118" s="25"/>
      <c r="B118" s="29">
        <v>117</v>
      </c>
      <c r="C118" s="2">
        <f t="shared" si="9"/>
        <v>10172695.455892725</v>
      </c>
      <c r="D118" s="3">
        <f t="shared" si="10"/>
        <v>813815.636471418</v>
      </c>
      <c r="E118" s="4">
        <f t="shared" si="11"/>
        <v>100</v>
      </c>
      <c r="F118" s="4">
        <f t="shared" si="11"/>
        <v>0.08</v>
      </c>
    </row>
    <row r="119" spans="1:6" ht="15">
      <c r="A119" s="25"/>
      <c r="B119" s="30">
        <v>118</v>
      </c>
      <c r="C119" s="27">
        <f t="shared" si="9"/>
        <v>10986611.092364144</v>
      </c>
      <c r="D119" s="28">
        <f t="shared" si="10"/>
        <v>878928.8873891315</v>
      </c>
      <c r="E119" s="4">
        <f t="shared" si="11"/>
        <v>100</v>
      </c>
      <c r="F119" s="4">
        <f t="shared" si="11"/>
        <v>0.08</v>
      </c>
    </row>
    <row r="120" spans="1:6" ht="15">
      <c r="A120" s="25"/>
      <c r="B120" s="29">
        <v>119</v>
      </c>
      <c r="C120" s="2">
        <f t="shared" si="9"/>
        <v>11865639.979753274</v>
      </c>
      <c r="D120" s="3">
        <f t="shared" si="10"/>
        <v>949251.198380262</v>
      </c>
      <c r="E120" s="4">
        <f t="shared" si="11"/>
        <v>100</v>
      </c>
      <c r="F120" s="4">
        <f t="shared" si="11"/>
        <v>0.08</v>
      </c>
    </row>
    <row r="121" spans="1:6" ht="15">
      <c r="A121" s="25"/>
      <c r="B121" s="31">
        <v>120</v>
      </c>
      <c r="C121" s="33">
        <f t="shared" si="9"/>
        <v>12814991.178133536</v>
      </c>
      <c r="D121" s="34">
        <f t="shared" si="10"/>
        <v>1025199.2942506829</v>
      </c>
      <c r="E121" s="4">
        <f t="shared" si="11"/>
        <v>100</v>
      </c>
      <c r="F121" s="4">
        <f t="shared" si="11"/>
        <v>0.08</v>
      </c>
    </row>
    <row r="122" spans="5:6" ht="15">
      <c r="E122" s="4">
        <f t="shared" si="11"/>
        <v>100</v>
      </c>
      <c r="F122" s="4">
        <f t="shared" si="11"/>
        <v>0.08</v>
      </c>
    </row>
    <row r="123" spans="5:6" ht="15">
      <c r="E123" s="4">
        <f t="shared" si="11"/>
        <v>100</v>
      </c>
      <c r="F123" s="4">
        <f t="shared" si="11"/>
        <v>0.08</v>
      </c>
    </row>
  </sheetData>
  <mergeCells count="10">
    <mergeCell ref="A2:A13"/>
    <mergeCell ref="A14:A25"/>
    <mergeCell ref="A26:A37"/>
    <mergeCell ref="A38:A49"/>
    <mergeCell ref="A98:A109"/>
    <mergeCell ref="A110:A121"/>
    <mergeCell ref="A50:A61"/>
    <mergeCell ref="A62:A73"/>
    <mergeCell ref="A74:A85"/>
    <mergeCell ref="A86:A9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Андрей Алексеевич</cp:lastModifiedBy>
  <dcterms:created xsi:type="dcterms:W3CDTF">2010-08-26T09:36:05Z</dcterms:created>
  <dcterms:modified xsi:type="dcterms:W3CDTF">2010-08-28T01:24:11Z</dcterms:modified>
  <cp:category/>
  <cp:version/>
  <cp:contentType/>
  <cp:contentStatus/>
</cp:coreProperties>
</file>